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003 ОБ" sheetId="10" r:id="rId1"/>
    <sheet name="003 РБ" sheetId="11" r:id="rId2"/>
    <sheet name="003 МБ" sheetId="4" r:id="rId3"/>
  </sheets>
  <calcPr calcId="124519"/>
</workbook>
</file>

<file path=xl/calcChain.xml><?xml version="1.0" encoding="utf-8"?>
<calcChain xmlns="http://schemas.openxmlformats.org/spreadsheetml/2006/main">
  <c r="C6" i="10"/>
  <c r="C6" i="11"/>
  <c r="C6" i="4"/>
  <c r="X6" i="11" l="1"/>
  <c r="X6" i="10" l="1"/>
  <c r="Y6" i="4"/>
  <c r="Y6" i="11" l="1"/>
  <c r="Y6" i="10"/>
  <c r="Z6" i="4" l="1"/>
</calcChain>
</file>

<file path=xl/sharedStrings.xml><?xml version="1.0" encoding="utf-8"?>
<sst xmlns="http://schemas.openxmlformats.org/spreadsheetml/2006/main" count="30" uniqueCount="12">
  <si>
    <t>№ п/п</t>
  </si>
  <si>
    <t>Наименование школ</t>
  </si>
  <si>
    <t>Площадь кв.м.</t>
  </si>
  <si>
    <t xml:space="preserve">Пректная мощность </t>
  </si>
  <si>
    <t>Всего</t>
  </si>
  <si>
    <t>Расход на 1 уч-ся</t>
  </si>
  <si>
    <t>Руководитель отдела образования Жаксынского района:                                                                      А.Саутова</t>
  </si>
  <si>
    <t>План  финансирования на 2020 год   МЕСТНЫЙ БЮДЖЕТ</t>
  </si>
  <si>
    <t>План  финансирования на 2020 год   ОБЛАСТНОЙ БЮДЖЕТ</t>
  </si>
  <si>
    <t>План  финансирования на 2020 год   РЕСПУБЛИКАНСКИЙ БЮДЖЕТ</t>
  </si>
  <si>
    <t>Кол-во учащихся с предшколой</t>
  </si>
  <si>
    <t>Киевская СШ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</si>
</sst>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7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0" fontId="4" fillId="0" borderId="1" xfId="0" applyFont="1" applyBorder="1"/>
    <xf numFmtId="165" fontId="4" fillId="0" borderId="1" xfId="0" applyNumberFormat="1" applyFont="1" applyBorder="1"/>
    <xf numFmtId="0" fontId="6" fillId="0" borderId="0" xfId="0" applyFont="1"/>
    <xf numFmtId="0" fontId="4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6"/>
  <sheetViews>
    <sheetView tabSelected="1" workbookViewId="0">
      <selection activeCell="B6" sqref="B6"/>
    </sheetView>
  </sheetViews>
  <sheetFormatPr defaultRowHeight="15"/>
  <cols>
    <col min="1" max="1" width="4.5703125" customWidth="1"/>
    <col min="2" max="2" width="22" customWidth="1"/>
    <col min="3" max="3" width="10.85546875" customWidth="1"/>
    <col min="4" max="4" width="9.42578125" customWidth="1"/>
    <col min="25" max="25" width="12.140625" customWidth="1"/>
  </cols>
  <sheetData>
    <row r="1" spans="1:25" ht="15.75">
      <c r="A1" s="3"/>
      <c r="B1" s="3"/>
      <c r="C1" s="3"/>
      <c r="D1" s="4" t="s">
        <v>8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" customHeight="1">
      <c r="A3" s="16" t="s">
        <v>0</v>
      </c>
      <c r="B3" s="17" t="s">
        <v>1</v>
      </c>
      <c r="C3" s="14" t="s">
        <v>10</v>
      </c>
      <c r="D3" s="14" t="s">
        <v>3</v>
      </c>
      <c r="E3" s="14" t="s">
        <v>2</v>
      </c>
      <c r="F3" s="14">
        <v>111</v>
      </c>
      <c r="G3" s="14">
        <v>113</v>
      </c>
      <c r="H3" s="14">
        <v>121</v>
      </c>
      <c r="I3" s="14">
        <v>122</v>
      </c>
      <c r="J3" s="14">
        <v>124</v>
      </c>
      <c r="K3" s="14">
        <v>131</v>
      </c>
      <c r="L3" s="14">
        <v>135</v>
      </c>
      <c r="M3" s="14">
        <v>124</v>
      </c>
      <c r="N3" s="14">
        <v>144</v>
      </c>
      <c r="O3" s="14">
        <v>149</v>
      </c>
      <c r="P3" s="14">
        <v>151</v>
      </c>
      <c r="Q3" s="14">
        <v>152</v>
      </c>
      <c r="R3" s="14">
        <v>159</v>
      </c>
      <c r="S3" s="14">
        <v>161</v>
      </c>
      <c r="T3" s="14">
        <v>163</v>
      </c>
      <c r="U3" s="14">
        <v>169</v>
      </c>
      <c r="V3" s="14">
        <v>414</v>
      </c>
      <c r="W3" s="14">
        <v>416</v>
      </c>
      <c r="X3" s="15" t="s">
        <v>4</v>
      </c>
      <c r="Y3" s="13" t="s">
        <v>5</v>
      </c>
    </row>
    <row r="4" spans="1:25">
      <c r="A4" s="16"/>
      <c r="B4" s="1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5"/>
      <c r="Y4" s="13"/>
    </row>
    <row r="5" spans="1:25">
      <c r="A5" s="16"/>
      <c r="B5" s="17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5"/>
      <c r="Y5" s="13"/>
    </row>
    <row r="6" spans="1:25" ht="22.5" customHeight="1">
      <c r="A6" s="5">
        <v>1</v>
      </c>
      <c r="B6" s="1" t="s">
        <v>11</v>
      </c>
      <c r="C6" s="2">
        <f>80+8</f>
        <v>88</v>
      </c>
      <c r="D6" s="2">
        <v>280</v>
      </c>
      <c r="E6" s="2">
        <v>1514</v>
      </c>
      <c r="F6" s="2">
        <v>7039</v>
      </c>
      <c r="G6" s="2"/>
      <c r="H6" s="2">
        <v>380</v>
      </c>
      <c r="I6" s="2">
        <v>222</v>
      </c>
      <c r="J6" s="2">
        <v>141</v>
      </c>
      <c r="K6" s="6"/>
      <c r="L6" s="6"/>
      <c r="M6" s="2"/>
      <c r="N6" s="7"/>
      <c r="O6" s="8"/>
      <c r="P6" s="8"/>
      <c r="Q6" s="8"/>
      <c r="R6" s="7"/>
      <c r="S6" s="7"/>
      <c r="T6" s="7"/>
      <c r="U6" s="7"/>
      <c r="V6" s="8"/>
      <c r="W6" s="6"/>
      <c r="X6" s="10">
        <f t="shared" ref="X6" si="0">SUM(F6:W6)</f>
        <v>7782</v>
      </c>
      <c r="Y6" s="11">
        <f t="shared" ref="Y6" si="1">(X6-V6-W6)/C6</f>
        <v>88.431818181818187</v>
      </c>
    </row>
    <row r="7" spans="1:25" ht="22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12"/>
      <c r="S7" s="3"/>
      <c r="T7" s="12"/>
      <c r="U7" s="3"/>
      <c r="V7" s="3"/>
      <c r="W7" s="3"/>
      <c r="X7" s="3"/>
      <c r="Y7" s="3"/>
    </row>
    <row r="8" spans="1:25" ht="22.5" customHeight="1">
      <c r="A8" s="3"/>
      <c r="B8" s="3"/>
      <c r="C8" s="4" t="s">
        <v>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22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22.5" customHeight="1"/>
    <row r="11" spans="1:25" ht="22.5" customHeight="1"/>
    <row r="12" spans="1:25" ht="22.5" customHeight="1"/>
    <row r="13" spans="1:25" ht="23.25" customHeight="1"/>
    <row r="14" spans="1:25" ht="22.5" customHeight="1"/>
    <row r="15" spans="1:25" ht="22.5" customHeight="1"/>
    <row r="16" spans="1:25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</sheetData>
  <mergeCells count="25">
    <mergeCell ref="F3:F5"/>
    <mergeCell ref="A3:A5"/>
    <mergeCell ref="B3:B5"/>
    <mergeCell ref="C3:C5"/>
    <mergeCell ref="D3:D5"/>
    <mergeCell ref="E3:E5"/>
    <mergeCell ref="R3:R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Y3:Y5"/>
    <mergeCell ref="S3:S5"/>
    <mergeCell ref="T3:T5"/>
    <mergeCell ref="U3:U5"/>
    <mergeCell ref="V3:V5"/>
    <mergeCell ref="W3:W5"/>
    <mergeCell ref="X3:X5"/>
  </mergeCells>
  <pageMargins left="0.19685039370078741" right="0.19685039370078741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6"/>
  <sheetViews>
    <sheetView workbookViewId="0">
      <selection activeCell="B6" sqref="B6"/>
    </sheetView>
  </sheetViews>
  <sheetFormatPr defaultRowHeight="15"/>
  <cols>
    <col min="1" max="1" width="4.5703125" customWidth="1"/>
    <col min="2" max="2" width="22" customWidth="1"/>
    <col min="3" max="3" width="11.28515625" customWidth="1"/>
  </cols>
  <sheetData>
    <row r="1" spans="1:25" ht="15.75">
      <c r="A1" s="3"/>
      <c r="B1" s="3"/>
      <c r="C1" s="3"/>
      <c r="D1" s="4" t="s">
        <v>9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" customHeight="1">
      <c r="A3" s="16" t="s">
        <v>0</v>
      </c>
      <c r="B3" s="17" t="s">
        <v>1</v>
      </c>
      <c r="C3" s="14" t="s">
        <v>10</v>
      </c>
      <c r="D3" s="14" t="s">
        <v>3</v>
      </c>
      <c r="E3" s="14" t="s">
        <v>2</v>
      </c>
      <c r="F3" s="14">
        <v>111</v>
      </c>
      <c r="G3" s="14">
        <v>113</v>
      </c>
      <c r="H3" s="14">
        <v>121</v>
      </c>
      <c r="I3" s="14">
        <v>122</v>
      </c>
      <c r="J3" s="14">
        <v>123</v>
      </c>
      <c r="K3" s="14">
        <v>131</v>
      </c>
      <c r="L3" s="14">
        <v>135</v>
      </c>
      <c r="M3" s="14">
        <v>124</v>
      </c>
      <c r="N3" s="14">
        <v>144</v>
      </c>
      <c r="O3" s="14">
        <v>149</v>
      </c>
      <c r="P3" s="14">
        <v>151</v>
      </c>
      <c r="Q3" s="14">
        <v>152</v>
      </c>
      <c r="R3" s="14">
        <v>159</v>
      </c>
      <c r="S3" s="14">
        <v>161</v>
      </c>
      <c r="T3" s="14">
        <v>163</v>
      </c>
      <c r="U3" s="14">
        <v>169</v>
      </c>
      <c r="V3" s="14">
        <v>414</v>
      </c>
      <c r="W3" s="14">
        <v>416</v>
      </c>
      <c r="X3" s="15" t="s">
        <v>4</v>
      </c>
      <c r="Y3" s="13" t="s">
        <v>5</v>
      </c>
    </row>
    <row r="4" spans="1:25">
      <c r="A4" s="16"/>
      <c r="B4" s="1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5"/>
      <c r="Y4" s="13"/>
    </row>
    <row r="5" spans="1:25">
      <c r="A5" s="16"/>
      <c r="B5" s="17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5"/>
      <c r="Y5" s="13"/>
    </row>
    <row r="6" spans="1:25" ht="22.5" customHeight="1">
      <c r="A6" s="5">
        <v>1</v>
      </c>
      <c r="B6" s="1" t="s">
        <v>11</v>
      </c>
      <c r="C6" s="2">
        <f>80+8</f>
        <v>88</v>
      </c>
      <c r="D6" s="2">
        <v>280</v>
      </c>
      <c r="E6" s="2">
        <v>1514</v>
      </c>
      <c r="F6" s="2">
        <v>10626</v>
      </c>
      <c r="G6" s="2">
        <v>384</v>
      </c>
      <c r="H6" s="2">
        <v>574</v>
      </c>
      <c r="I6" s="2">
        <v>335</v>
      </c>
      <c r="J6" s="6">
        <v>191</v>
      </c>
      <c r="K6" s="6"/>
      <c r="L6" s="6"/>
      <c r="M6" s="2"/>
      <c r="N6" s="7"/>
      <c r="O6" s="8"/>
      <c r="P6" s="8"/>
      <c r="Q6" s="8"/>
      <c r="R6" s="7"/>
      <c r="S6" s="7"/>
      <c r="T6" s="7"/>
      <c r="U6" s="7"/>
      <c r="V6" s="8"/>
      <c r="W6" s="6"/>
      <c r="X6" s="10">
        <f t="shared" ref="X6" si="0">SUM(F6:W6)</f>
        <v>12110</v>
      </c>
      <c r="Y6" s="11">
        <f t="shared" ref="Y6" si="1">(X6-V6-W6)/C6</f>
        <v>137.61363636363637</v>
      </c>
    </row>
    <row r="7" spans="1:25" ht="22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21.75" customHeight="1">
      <c r="A8" s="3"/>
      <c r="B8" s="3"/>
      <c r="C8" s="4" t="s">
        <v>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22.5" customHeight="1"/>
    <row r="10" spans="1:25" ht="22.5" customHeight="1"/>
    <row r="11" spans="1:25" ht="22.5" customHeight="1"/>
    <row r="12" spans="1:25" ht="22.5" customHeight="1"/>
    <row r="13" spans="1:25" ht="22.5" customHeight="1"/>
    <row r="14" spans="1:25" ht="22.5" customHeight="1"/>
    <row r="15" spans="1:25" ht="22.5" customHeight="1"/>
    <row r="16" spans="1:25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3.25" customHeight="1"/>
    <row r="25" ht="22.5" customHeight="1"/>
    <row r="26" ht="22.5" customHeight="1"/>
  </sheetData>
  <mergeCells count="25">
    <mergeCell ref="F3:F5"/>
    <mergeCell ref="A3:A5"/>
    <mergeCell ref="B3:B5"/>
    <mergeCell ref="C3:C5"/>
    <mergeCell ref="D3:D5"/>
    <mergeCell ref="E3:E5"/>
    <mergeCell ref="R3:R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Y3:Y5"/>
    <mergeCell ref="S3:S5"/>
    <mergeCell ref="T3:T5"/>
    <mergeCell ref="U3:U5"/>
    <mergeCell ref="V3:V5"/>
    <mergeCell ref="W3:W5"/>
    <mergeCell ref="X3:X5"/>
  </mergeCells>
  <pageMargins left="0.23" right="0.21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1"/>
  <sheetViews>
    <sheetView workbookViewId="0">
      <selection activeCell="E19" sqref="E19"/>
    </sheetView>
  </sheetViews>
  <sheetFormatPr defaultRowHeight="15"/>
  <cols>
    <col min="1" max="1" width="4.5703125" customWidth="1"/>
    <col min="2" max="2" width="22" customWidth="1"/>
    <col min="3" max="3" width="11" customWidth="1"/>
    <col min="4" max="4" width="9.42578125" customWidth="1"/>
    <col min="5" max="5" width="10.42578125" customWidth="1"/>
    <col min="6" max="6" width="11.85546875" bestFit="1" customWidth="1"/>
    <col min="7" max="7" width="9" customWidth="1"/>
    <col min="8" max="10" width="9.5703125" bestFit="1" customWidth="1"/>
    <col min="11" max="11" width="7.28515625" bestFit="1" customWidth="1"/>
    <col min="12" max="12" width="12" customWidth="1"/>
    <col min="13" max="13" width="9.5703125" bestFit="1" customWidth="1"/>
    <col min="14" max="14" width="8.42578125" bestFit="1" customWidth="1"/>
    <col min="15" max="15" width="9.5703125" bestFit="1" customWidth="1"/>
    <col min="16" max="16" width="9.7109375" customWidth="1"/>
    <col min="17" max="17" width="9.7109375" bestFit="1" customWidth="1"/>
    <col min="18" max="18" width="9.5703125" bestFit="1" customWidth="1"/>
    <col min="19" max="19" width="9.85546875" customWidth="1"/>
    <col min="20" max="20" width="10.28515625" customWidth="1"/>
    <col min="21" max="22" width="9.5703125" bestFit="1" customWidth="1"/>
    <col min="23" max="23" width="8.42578125" bestFit="1" customWidth="1"/>
    <col min="24" max="24" width="5.42578125" customWidth="1"/>
    <col min="25" max="26" width="12.140625" customWidth="1"/>
  </cols>
  <sheetData>
    <row r="1" spans="1:26" s="3" customFormat="1" ht="15.75">
      <c r="D1" s="4" t="s">
        <v>7</v>
      </c>
    </row>
    <row r="2" spans="1:26" s="3" customFormat="1"/>
    <row r="3" spans="1:26" s="3" customFormat="1">
      <c r="A3" s="16" t="s">
        <v>0</v>
      </c>
      <c r="B3" s="17" t="s">
        <v>1</v>
      </c>
      <c r="C3" s="14" t="s">
        <v>10</v>
      </c>
      <c r="D3" s="14" t="s">
        <v>3</v>
      </c>
      <c r="E3" s="14" t="s">
        <v>2</v>
      </c>
      <c r="F3" s="14">
        <v>111</v>
      </c>
      <c r="G3" s="18">
        <v>112</v>
      </c>
      <c r="H3" s="14">
        <v>113</v>
      </c>
      <c r="I3" s="14">
        <v>121</v>
      </c>
      <c r="J3" s="14">
        <v>122</v>
      </c>
      <c r="K3" s="14">
        <v>123</v>
      </c>
      <c r="L3" s="18">
        <v>124</v>
      </c>
      <c r="M3" s="14">
        <v>131</v>
      </c>
      <c r="N3" s="14">
        <v>135</v>
      </c>
      <c r="O3" s="14">
        <v>144</v>
      </c>
      <c r="P3" s="14">
        <v>149</v>
      </c>
      <c r="Q3" s="14">
        <v>151</v>
      </c>
      <c r="R3" s="14">
        <v>152</v>
      </c>
      <c r="S3" s="14">
        <v>159</v>
      </c>
      <c r="T3" s="14">
        <v>161</v>
      </c>
      <c r="U3" s="14">
        <v>163</v>
      </c>
      <c r="V3" s="14">
        <v>169</v>
      </c>
      <c r="W3" s="14">
        <v>414</v>
      </c>
      <c r="X3" s="14">
        <v>416</v>
      </c>
      <c r="Y3" s="15" t="s">
        <v>4</v>
      </c>
      <c r="Z3" s="13" t="s">
        <v>5</v>
      </c>
    </row>
    <row r="4" spans="1:26" s="3" customFormat="1">
      <c r="A4" s="16"/>
      <c r="B4" s="17"/>
      <c r="C4" s="14"/>
      <c r="D4" s="14"/>
      <c r="E4" s="14"/>
      <c r="F4" s="14"/>
      <c r="G4" s="19"/>
      <c r="H4" s="14"/>
      <c r="I4" s="14"/>
      <c r="J4" s="14"/>
      <c r="K4" s="14"/>
      <c r="L4" s="19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5"/>
      <c r="Z4" s="13"/>
    </row>
    <row r="5" spans="1:26" s="3" customFormat="1">
      <c r="A5" s="16"/>
      <c r="B5" s="17"/>
      <c r="C5" s="14"/>
      <c r="D5" s="14"/>
      <c r="E5" s="14"/>
      <c r="F5" s="14"/>
      <c r="G5" s="20"/>
      <c r="H5" s="14"/>
      <c r="I5" s="14"/>
      <c r="J5" s="14"/>
      <c r="K5" s="14"/>
      <c r="L5" s="20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5"/>
      <c r="Z5" s="13"/>
    </row>
    <row r="6" spans="1:26" s="3" customFormat="1" ht="22.5" customHeight="1">
      <c r="A6" s="5">
        <v>1</v>
      </c>
      <c r="B6" s="1" t="s">
        <v>11</v>
      </c>
      <c r="C6" s="2">
        <f>80+8</f>
        <v>88</v>
      </c>
      <c r="D6" s="2">
        <v>280</v>
      </c>
      <c r="E6" s="2">
        <v>1514</v>
      </c>
      <c r="F6" s="2">
        <v>40062</v>
      </c>
      <c r="G6" s="2">
        <v>68</v>
      </c>
      <c r="H6" s="2">
        <v>2442</v>
      </c>
      <c r="I6" s="2">
        <v>2167</v>
      </c>
      <c r="J6" s="2">
        <v>1232</v>
      </c>
      <c r="K6" s="6">
        <v>68.5</v>
      </c>
      <c r="L6" s="6">
        <v>710</v>
      </c>
      <c r="M6" s="7">
        <v>1339</v>
      </c>
      <c r="N6" s="7">
        <v>139</v>
      </c>
      <c r="O6" s="7">
        <v>2979.9</v>
      </c>
      <c r="P6" s="8">
        <v>870</v>
      </c>
      <c r="Q6" s="8">
        <v>1162</v>
      </c>
      <c r="R6" s="8">
        <v>663</v>
      </c>
      <c r="S6" s="7">
        <v>3106</v>
      </c>
      <c r="T6" s="6">
        <v>706.1</v>
      </c>
      <c r="U6" s="7"/>
      <c r="V6" s="7">
        <v>1189.2</v>
      </c>
      <c r="W6" s="9">
        <v>193</v>
      </c>
      <c r="X6" s="6"/>
      <c r="Y6" s="10">
        <f t="shared" ref="Y6" si="0">SUM(F6:X6)</f>
        <v>59096.7</v>
      </c>
      <c r="Z6" s="11">
        <f t="shared" ref="Z6" si="1">(Y6-W6-X6)/C6</f>
        <v>669.36022727272723</v>
      </c>
    </row>
    <row r="7" spans="1:26" s="3" customFormat="1" ht="22.5" customHeight="1">
      <c r="P7" s="12"/>
      <c r="R7" s="12"/>
      <c r="S7" s="12"/>
      <c r="T7" s="12"/>
      <c r="U7" s="12"/>
    </row>
    <row r="8" spans="1:26" s="3" customFormat="1" ht="22.5" customHeight="1">
      <c r="C8" s="4" t="s">
        <v>6</v>
      </c>
    </row>
    <row r="9" spans="1:26" s="3" customFormat="1" ht="22.5" customHeight="1"/>
    <row r="10" spans="1:26" s="3" customFormat="1" ht="19.5" customHeight="1"/>
    <row r="11" spans="1:26" s="3" customFormat="1" ht="21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s="3" customFormat="1" ht="19.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s="3" customFormat="1" ht="19.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s="3" customFormat="1" ht="22.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s="3" customFormat="1" ht="22.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s="3" customFormat="1" ht="22.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s="3" customFormat="1" ht="22.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s="3" customFormat="1" ht="22.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s="3" customFormat="1" ht="22.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s="3" customFormat="1" ht="22.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s="3" customFormat="1" ht="22.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s="3" customFormat="1" ht="22.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s="3" customFormat="1" ht="22.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s="3" customFormat="1" ht="22.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s="3" customFormat="1" ht="22.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s="3" customFormat="1" ht="22.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s="3" customFormat="1" ht="22.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s="3" customForma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s="3" customForma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s="3" customForma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s="3" customForma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</sheetData>
  <mergeCells count="26">
    <mergeCell ref="Z3:Z5"/>
    <mergeCell ref="T3:T5"/>
    <mergeCell ref="U3:U5"/>
    <mergeCell ref="V3:V5"/>
    <mergeCell ref="W3:W5"/>
    <mergeCell ref="X3:X5"/>
    <mergeCell ref="Y3:Y5"/>
    <mergeCell ref="S3:S5"/>
    <mergeCell ref="H3:H5"/>
    <mergeCell ref="I3:I5"/>
    <mergeCell ref="J3:J5"/>
    <mergeCell ref="K3:K5"/>
    <mergeCell ref="M3:M5"/>
    <mergeCell ref="N3:N5"/>
    <mergeCell ref="O3:O5"/>
    <mergeCell ref="P3:P5"/>
    <mergeCell ref="Q3:Q5"/>
    <mergeCell ref="R3:R5"/>
    <mergeCell ref="L3:L5"/>
    <mergeCell ref="G3:G5"/>
    <mergeCell ref="F3:F5"/>
    <mergeCell ref="A3:A5"/>
    <mergeCell ref="B3:B5"/>
    <mergeCell ref="C3:C5"/>
    <mergeCell ref="D3:D5"/>
    <mergeCell ref="E3:E5"/>
  </mergeCells>
  <pageMargins left="0.31496062992125984" right="0.11811023622047245" top="0.74803149606299213" bottom="0.35433070866141736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003 ОБ</vt:lpstr>
      <vt:lpstr>003 РБ</vt:lpstr>
      <vt:lpstr>003 МБ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2020-11-18T06:38:40Z</dcterms:modified>
</cp:coreProperties>
</file>